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  <sheet name="Sheet2" sheetId="2" r:id="rId5"/>
  </sheets>
</workbook>
</file>

<file path=xl/sharedStrings.xml><?xml version="1.0" encoding="utf-8"?>
<sst xmlns="http://schemas.openxmlformats.org/spreadsheetml/2006/main" uniqueCount="35">
  <si>
    <t>TOWN</t>
  </si>
  <si>
    <t>2020 POPULATION</t>
  </si>
  <si>
    <t>TOWN CLERK</t>
  </si>
  <si>
    <t>TAX COLLECTOR</t>
  </si>
  <si>
    <t>Combined</t>
  </si>
  <si>
    <t>Unadilla</t>
  </si>
  <si>
    <t>Oneonta</t>
  </si>
  <si>
    <t>Otsego</t>
  </si>
  <si>
    <t>Laurens</t>
  </si>
  <si>
    <t>Richfield</t>
  </si>
  <si>
    <t>New Lisbon</t>
  </si>
  <si>
    <t>Morris</t>
  </si>
  <si>
    <t>Worcester</t>
  </si>
  <si>
    <t>Cherry Valley</t>
  </si>
  <si>
    <t>Middlefield</t>
  </si>
  <si>
    <t>Otego</t>
  </si>
  <si>
    <t>Maryland</t>
  </si>
  <si>
    <t>Pittsfield</t>
  </si>
  <si>
    <t>Butternuts</t>
  </si>
  <si>
    <t>Milford</t>
  </si>
  <si>
    <t>Springfield</t>
  </si>
  <si>
    <t>Burlington</t>
  </si>
  <si>
    <t>Edmeston</t>
  </si>
  <si>
    <t>Plainfield</t>
  </si>
  <si>
    <t>Westford</t>
  </si>
  <si>
    <t>Roseboom</t>
  </si>
  <si>
    <t>`</t>
  </si>
  <si>
    <t>Decatur</t>
  </si>
  <si>
    <t>Exeter</t>
  </si>
  <si>
    <t>Hartwick</t>
  </si>
  <si>
    <t>red font indicates 2024 data</t>
  </si>
  <si>
    <t>Hr/w</t>
  </si>
  <si>
    <t>$/h</t>
  </si>
  <si>
    <t>weeks</t>
  </si>
  <si>
    <t>salary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</si>
</sst>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&quot; &quot;* #,##0&quot; &quot;;&quot; &quot;* (#,##0);&quot; &quot;* &quot;-&quot;??&quot; &quot;"/>
    <numFmt numFmtId="60" formatCode="&quot;$&quot;#,##0"/>
  </numFmts>
  <fonts count="5">
    <font>
      <sz val="10"/>
      <color indexed="8"/>
      <name val="Arial"/>
    </font>
    <font>
      <sz val="15"/>
      <color indexed="8"/>
      <name val="Calibri"/>
    </font>
    <font>
      <b val="1"/>
      <u val="single"/>
      <sz val="10"/>
      <color indexed="8"/>
      <name val="Arial"/>
    </font>
    <font>
      <sz val="10"/>
      <color indexed="11"/>
      <name val="Arial"/>
    </font>
    <font>
      <sz val="12"/>
      <color indexed="8"/>
      <name val="Helvetica Neue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0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2" fillId="2" borderId="1" applyNumberFormat="1" applyFont="1" applyFill="1" applyBorder="1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bottom" wrapText="1"/>
    </xf>
    <xf numFmtId="49" fontId="2" fillId="2" borderId="1" applyNumberFormat="1" applyFont="1" applyFill="1" applyBorder="1" applyAlignment="1" applyProtection="0">
      <alignment horizontal="center" vertical="center" wrapText="1"/>
    </xf>
    <xf numFmtId="49" fontId="0" fillId="2" borderId="1" applyNumberFormat="1" applyFont="1" applyFill="1" applyBorder="1" applyAlignment="1" applyProtection="0">
      <alignment vertical="center"/>
    </xf>
    <xf numFmtId="59" fontId="0" fillId="2" borderId="1" applyNumberFormat="1" applyFont="1" applyFill="1" applyBorder="1" applyAlignment="1" applyProtection="0">
      <alignment horizontal="center" vertical="bottom"/>
    </xf>
    <xf numFmtId="60" fontId="3" fillId="2" borderId="1" applyNumberFormat="1" applyFont="1" applyFill="1" applyBorder="1" applyAlignment="1" applyProtection="0">
      <alignment horizontal="center" vertical="center"/>
    </xf>
    <xf numFmtId="60" fontId="0" fillId="2" borderId="1" applyNumberFormat="1" applyFont="1" applyFill="1" applyBorder="1" applyAlignment="1" applyProtection="0">
      <alignment horizontal="center" vertical="center"/>
    </xf>
    <xf numFmtId="0" fontId="0" fillId="2" borderId="1" applyNumberFormat="0" applyFont="1" applyFill="1" applyBorder="1" applyAlignment="1" applyProtection="0">
      <alignment horizontal="center" vertical="center"/>
    </xf>
    <xf numFmtId="49" fontId="0" fillId="2" borderId="1" applyNumberFormat="1" applyFont="1" applyFill="1" applyBorder="1" applyAlignment="1" applyProtection="0">
      <alignment horizontal="center" vertical="bottom"/>
    </xf>
    <xf numFmtId="49" fontId="3" fillId="2" borderId="1" applyNumberFormat="1" applyFont="1" applyFill="1" applyBorder="1" applyAlignment="1" applyProtection="0">
      <alignment vertical="center"/>
    </xf>
    <xf numFmtId="0" fontId="0" fillId="2" borderId="1" applyNumberFormat="0" applyFont="1" applyFill="1" applyBorder="1" applyAlignment="1" applyProtection="0">
      <alignment vertical="bottom"/>
    </xf>
    <xf numFmtId="0" fontId="0" fillId="2" borderId="1" applyNumberFormat="0" applyFont="1" applyFill="1" applyBorder="1" applyAlignment="1" applyProtection="0">
      <alignment vertical="center"/>
    </xf>
    <xf numFmtId="0" fontId="0" applyNumberFormat="1" applyFont="1" applyFill="0" applyBorder="0" applyAlignment="1" applyProtection="0">
      <alignment vertical="bottom"/>
    </xf>
    <xf numFmtId="49" fontId="0" borderId="1" applyNumberFormat="1" applyFont="1" applyFill="0" applyBorder="1" applyAlignment="1" applyProtection="0">
      <alignment horizontal="center" vertical="center"/>
    </xf>
    <xf numFmtId="0" fontId="0" borderId="1" applyNumberFormat="1" applyFont="1" applyFill="0" applyBorder="1" applyAlignment="1" applyProtection="0">
      <alignment horizontal="center" vertical="center"/>
    </xf>
    <xf numFmtId="60" fontId="0" borderId="1" applyNumberFormat="1" applyFont="1" applyFill="0" applyBorder="1" applyAlignment="1" applyProtection="0">
      <alignment horizontal="center" vertical="center"/>
    </xf>
    <xf numFmtId="0" fontId="0" borderId="1" applyNumberFormat="0" applyFont="1" applyFill="0" applyBorder="1" applyAlignment="1" applyProtection="0">
      <alignment horizontal="center" vertical="center"/>
    </xf>
    <xf numFmtId="0" fontId="0" applyNumberFormat="1" applyFont="1" applyFill="0" applyBorder="0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260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E26"/>
  <sheetViews>
    <sheetView workbookViewId="0" showGridLines="0" defaultGridColor="1"/>
  </sheetViews>
  <sheetFormatPr defaultColWidth="8.83333" defaultRowHeight="12.75" customHeight="1" outlineLevelRow="0" outlineLevelCol="0"/>
  <cols>
    <col min="1" max="1" width="12.5" style="1" customWidth="1"/>
    <col min="2" max="2" hidden="1" width="8.83333" style="1" customWidth="1"/>
    <col min="3" max="3" width="11" style="1" customWidth="1"/>
    <col min="4" max="4" width="13.5" style="1" customWidth="1"/>
    <col min="5" max="5" width="10.8516" style="1" customWidth="1"/>
    <col min="6" max="16384" width="8.85156" style="1" customWidth="1"/>
  </cols>
  <sheetData>
    <row r="1" ht="30" customHeight="1">
      <c r="A1" t="s" s="2">
        <v>0</v>
      </c>
      <c r="B1" t="s" s="3">
        <v>1</v>
      </c>
      <c r="C1" t="s" s="4">
        <v>2</v>
      </c>
      <c r="D1" t="s" s="4">
        <v>3</v>
      </c>
      <c r="E1" t="s" s="4">
        <v>4</v>
      </c>
    </row>
    <row r="2" ht="24" customHeight="1">
      <c r="A2" t="s" s="5">
        <v>5</v>
      </c>
      <c r="B2" s="6">
        <v>4123</v>
      </c>
      <c r="C2" s="7">
        <v>42530</v>
      </c>
      <c r="D2" s="7">
        <v>6324</v>
      </c>
      <c r="E2" s="7">
        <f>C2+D2</f>
        <v>48854</v>
      </c>
    </row>
    <row r="3" ht="24" customHeight="1">
      <c r="A3" t="s" s="5">
        <v>6</v>
      </c>
      <c r="B3" s="6">
        <v>5067</v>
      </c>
      <c r="C3" s="8">
        <v>38359</v>
      </c>
      <c r="D3" s="8">
        <v>3516.25</v>
      </c>
      <c r="E3" s="8">
        <f>C3+D3</f>
        <v>41875.25</v>
      </c>
    </row>
    <row r="4" ht="24" customHeight="1">
      <c r="A4" t="s" s="5">
        <v>7</v>
      </c>
      <c r="B4" s="6">
        <v>3643</v>
      </c>
      <c r="C4" s="8">
        <v>35000</v>
      </c>
      <c r="D4" s="9"/>
      <c r="E4" s="8">
        <f>C4+D4</f>
        <v>35000</v>
      </c>
    </row>
    <row r="5" ht="24" customHeight="1">
      <c r="A5" t="s" s="5">
        <v>8</v>
      </c>
      <c r="B5" s="6"/>
      <c r="C5" s="8">
        <v>21124</v>
      </c>
      <c r="D5" s="8">
        <v>6717</v>
      </c>
      <c r="E5" s="8">
        <f>C5+D5</f>
        <v>27841</v>
      </c>
    </row>
    <row r="6" ht="24" customHeight="1">
      <c r="A6" t="s" s="5">
        <v>9</v>
      </c>
      <c r="B6" s="6"/>
      <c r="C6" s="8">
        <v>20075</v>
      </c>
      <c r="D6" s="9"/>
      <c r="E6" s="8">
        <f>C6+D6</f>
        <v>20075</v>
      </c>
    </row>
    <row r="7" ht="24" customHeight="1">
      <c r="A7" t="s" s="5">
        <v>10</v>
      </c>
      <c r="B7" s="6"/>
      <c r="C7" s="8">
        <v>19899</v>
      </c>
      <c r="D7" s="9"/>
      <c r="E7" s="8">
        <f>C7+D7</f>
        <v>19899</v>
      </c>
    </row>
    <row r="8" ht="24" customHeight="1">
      <c r="A8" t="s" s="5">
        <v>11</v>
      </c>
      <c r="B8" s="6"/>
      <c r="C8" s="8">
        <v>19760</v>
      </c>
      <c r="D8" s="9"/>
      <c r="E8" s="8">
        <f>C8+D8</f>
        <v>19760</v>
      </c>
    </row>
    <row r="9" ht="24" customHeight="1">
      <c r="A9" t="s" s="5">
        <v>12</v>
      </c>
      <c r="B9" s="6"/>
      <c r="C9" s="8">
        <v>13770</v>
      </c>
      <c r="D9" s="8">
        <v>2974</v>
      </c>
      <c r="E9" s="8">
        <f>C9+D9</f>
        <v>16744</v>
      </c>
    </row>
    <row r="10" ht="24" customHeight="1">
      <c r="A10" t="s" s="5">
        <v>13</v>
      </c>
      <c r="B10" s="6"/>
      <c r="C10" s="8">
        <v>14000</v>
      </c>
      <c r="D10" s="8">
        <v>2600</v>
      </c>
      <c r="E10" s="8">
        <f>C10+D10</f>
        <v>16600</v>
      </c>
    </row>
    <row r="11" ht="24" customHeight="1">
      <c r="A11" t="s" s="5">
        <v>14</v>
      </c>
      <c r="B11" s="6"/>
      <c r="C11" s="8">
        <v>16000</v>
      </c>
      <c r="D11" s="9"/>
      <c r="E11" s="8">
        <f>C11+D11</f>
        <v>16000</v>
      </c>
    </row>
    <row r="12" ht="24" customHeight="1">
      <c r="A12" t="s" s="5">
        <v>15</v>
      </c>
      <c r="B12" s="6"/>
      <c r="C12" s="8">
        <v>9000</v>
      </c>
      <c r="D12" s="8">
        <v>4300</v>
      </c>
      <c r="E12" s="8">
        <f>C12+D12</f>
        <v>13300</v>
      </c>
    </row>
    <row r="13" ht="24" customHeight="1">
      <c r="A13" t="s" s="5">
        <v>16</v>
      </c>
      <c r="B13" s="6"/>
      <c r="C13" s="8">
        <v>13000</v>
      </c>
      <c r="D13" s="9"/>
      <c r="E13" s="8">
        <f>C13+D13</f>
        <v>13000</v>
      </c>
    </row>
    <row r="14" ht="24" customHeight="1">
      <c r="A14" t="s" s="5">
        <v>17</v>
      </c>
      <c r="B14" s="6"/>
      <c r="C14" s="8">
        <v>13000</v>
      </c>
      <c r="D14" s="9"/>
      <c r="E14" s="8">
        <f>C14+D14</f>
        <v>13000</v>
      </c>
    </row>
    <row r="15" ht="24" customHeight="1">
      <c r="A15" t="s" s="5">
        <v>18</v>
      </c>
      <c r="B15" s="6"/>
      <c r="C15" s="7">
        <v>9000</v>
      </c>
      <c r="D15" s="7">
        <v>3900</v>
      </c>
      <c r="E15" s="7">
        <f>C15+D15</f>
        <v>12900</v>
      </c>
    </row>
    <row r="16" ht="24" customHeight="1">
      <c r="A16" t="s" s="5">
        <v>19</v>
      </c>
      <c r="B16" s="6"/>
      <c r="C16" s="8">
        <v>9630</v>
      </c>
      <c r="D16" s="8">
        <v>3165</v>
      </c>
      <c r="E16" s="8">
        <f>C16+D16</f>
        <v>12795</v>
      </c>
    </row>
    <row r="17" ht="24" customHeight="1">
      <c r="A17" t="s" s="5">
        <v>20</v>
      </c>
      <c r="B17" s="6"/>
      <c r="C17" s="8">
        <v>10250</v>
      </c>
      <c r="D17" s="8">
        <v>2500</v>
      </c>
      <c r="E17" s="8">
        <f>C17+D17</f>
        <v>12750</v>
      </c>
    </row>
    <row r="18" ht="24" customHeight="1">
      <c r="A18" t="s" s="5">
        <v>21</v>
      </c>
      <c r="B18" s="6"/>
      <c r="C18" s="8">
        <v>11000</v>
      </c>
      <c r="D18" s="8">
        <v>1200</v>
      </c>
      <c r="E18" s="8">
        <f>C18+D18</f>
        <v>12200</v>
      </c>
    </row>
    <row r="19" ht="24" customHeight="1">
      <c r="A19" t="s" s="5">
        <v>22</v>
      </c>
      <c r="B19" s="6"/>
      <c r="C19" s="8">
        <v>9320</v>
      </c>
      <c r="D19" s="8">
        <v>1516</v>
      </c>
      <c r="E19" s="8">
        <f>C19+D19</f>
        <v>10836</v>
      </c>
    </row>
    <row r="20" ht="24" customHeight="1">
      <c r="A20" t="s" s="5">
        <v>23</v>
      </c>
      <c r="B20" s="6"/>
      <c r="C20" s="8">
        <v>6700</v>
      </c>
      <c r="D20" s="8">
        <v>2000</v>
      </c>
      <c r="E20" s="8">
        <f>C20+D20</f>
        <v>8700</v>
      </c>
    </row>
    <row r="21" ht="24" customHeight="1">
      <c r="A21" t="s" s="5">
        <v>24</v>
      </c>
      <c r="B21" s="6"/>
      <c r="C21" s="8">
        <v>8500</v>
      </c>
      <c r="D21" s="9"/>
      <c r="E21" s="8">
        <f>C21+D21</f>
        <v>8500</v>
      </c>
    </row>
    <row r="22" ht="24" customHeight="1">
      <c r="A22" t="s" s="5">
        <v>25</v>
      </c>
      <c r="B22" t="s" s="10">
        <v>26</v>
      </c>
      <c r="C22" s="8">
        <v>8110</v>
      </c>
      <c r="D22" s="9"/>
      <c r="E22" s="8">
        <f>C22+D22</f>
        <v>8110</v>
      </c>
    </row>
    <row r="23" ht="24" customHeight="1">
      <c r="A23" t="s" s="5">
        <v>27</v>
      </c>
      <c r="B23" s="6"/>
      <c r="C23" s="8">
        <v>6000</v>
      </c>
      <c r="D23" s="8">
        <v>2000</v>
      </c>
      <c r="E23" s="8">
        <f>C23+D23</f>
        <v>8000</v>
      </c>
    </row>
    <row r="24" ht="24" customHeight="1">
      <c r="A24" t="s" s="5">
        <v>28</v>
      </c>
      <c r="B24" s="6"/>
      <c r="C24" s="8">
        <v>7350</v>
      </c>
      <c r="D24" s="9"/>
      <c r="E24" s="8">
        <f>C24+D24</f>
        <v>7350</v>
      </c>
    </row>
    <row r="25" ht="24" customHeight="1">
      <c r="A25" t="s" s="5">
        <v>29</v>
      </c>
      <c r="B25" s="6"/>
      <c r="C25" s="8"/>
      <c r="D25" s="8"/>
      <c r="E25" s="8"/>
    </row>
    <row r="26" ht="24.95" customHeight="1">
      <c r="A26" t="s" s="11">
        <v>30</v>
      </c>
      <c r="B26" s="12"/>
      <c r="C26" s="13"/>
      <c r="D26" s="13"/>
      <c r="E26" s="13"/>
    </row>
  </sheetData>
  <pageMargins left="0.75" right="0.75" top="0.75" bottom="0.5" header="0.5" footer="0.2"/>
  <pageSetup firstPageNumber="1" fitToHeight="1" fitToWidth="1" scale="100" useFirstPageNumber="0" orientation="landscape" pageOrder="downThenOver"/>
  <headerFooter>
    <oddHeader>&amp;C&amp;"Arial,Regular"&amp;10&amp;K000000
</oddHeader>
    <oddFooter>&amp;L&amp;"Arial,Regular"&amp;10&amp;K000000(n/admin/reports/townsalarytable)
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dimension ref="A1:H13"/>
  <sheetViews>
    <sheetView workbookViewId="0" showGridLines="0" defaultGridColor="1"/>
  </sheetViews>
  <sheetFormatPr defaultColWidth="8.83333" defaultRowHeight="12.75" customHeight="1" outlineLevelRow="0" outlineLevelCol="0"/>
  <cols>
    <col min="1" max="4" width="8.85156" style="14" customWidth="1"/>
    <col min="5" max="8" width="8.85156" style="19" customWidth="1"/>
    <col min="9" max="16384" width="8.85156" style="19" customWidth="1"/>
  </cols>
  <sheetData>
    <row r="1" ht="16.65" customHeight="1">
      <c r="A1" t="s" s="15">
        <v>31</v>
      </c>
      <c r="B1" t="s" s="15">
        <v>32</v>
      </c>
      <c r="C1" t="s" s="15">
        <v>33</v>
      </c>
      <c r="D1" t="s" s="15">
        <v>34</v>
      </c>
    </row>
    <row r="2" ht="16.65" customHeight="1">
      <c r="A2" s="16">
        <v>15</v>
      </c>
      <c r="B2" s="17">
        <v>20</v>
      </c>
      <c r="C2" s="16">
        <v>52</v>
      </c>
      <c r="D2" s="17">
        <f>A2*B2*C2</f>
        <v>15600</v>
      </c>
    </row>
    <row r="3" ht="16.65" customHeight="1">
      <c r="A3" s="16">
        <v>20</v>
      </c>
      <c r="B3" s="17">
        <v>20</v>
      </c>
      <c r="C3" s="16">
        <v>52</v>
      </c>
      <c r="D3" s="17">
        <f>A3*B3*C3</f>
        <v>20800</v>
      </c>
    </row>
    <row r="4" ht="16.65" customHeight="1">
      <c r="A4" s="18"/>
      <c r="B4" s="17"/>
      <c r="C4" s="18"/>
      <c r="D4" s="17">
        <f>A4*B4*C4</f>
        <v>0</v>
      </c>
    </row>
    <row r="5" ht="16.65" customHeight="1">
      <c r="A5" s="18"/>
      <c r="B5" s="17"/>
      <c r="C5" s="18"/>
      <c r="D5" s="17">
        <f>A5*B5*C5</f>
        <v>0</v>
      </c>
    </row>
    <row r="6" ht="16.65" customHeight="1">
      <c r="A6" s="18"/>
      <c r="B6" s="17"/>
      <c r="C6" s="18"/>
      <c r="D6" s="17">
        <f>A6*B6*C6</f>
        <v>0</v>
      </c>
    </row>
    <row r="7" ht="16.65" customHeight="1">
      <c r="A7" s="18"/>
      <c r="B7" s="17"/>
      <c r="C7" s="18"/>
      <c r="D7" s="17">
        <f>A7*B7*C7</f>
        <v>0</v>
      </c>
    </row>
    <row r="8" ht="16.65" customHeight="1">
      <c r="A8" s="18"/>
      <c r="B8" s="17"/>
      <c r="C8" s="18"/>
      <c r="D8" s="17">
        <f>A8*B8*C8</f>
        <v>0</v>
      </c>
    </row>
    <row r="9" ht="16.65" customHeight="1">
      <c r="A9" s="18"/>
      <c r="B9" s="17"/>
      <c r="C9" s="18"/>
      <c r="D9" s="17">
        <f>A9*B9*C9</f>
        <v>0</v>
      </c>
    </row>
    <row r="10" ht="16.65" customHeight="1">
      <c r="A10" s="18"/>
      <c r="B10" s="17"/>
      <c r="C10" s="18"/>
      <c r="D10" s="17">
        <f>A10*B10*C10</f>
        <v>0</v>
      </c>
    </row>
    <row r="12" ht="16.65" customHeight="1">
      <c r="E12" t="s" s="15">
        <v>31</v>
      </c>
      <c r="F12" t="s" s="15">
        <v>32</v>
      </c>
      <c r="G12" t="s" s="15">
        <v>33</v>
      </c>
      <c r="H12" t="s" s="15">
        <v>34</v>
      </c>
    </row>
    <row r="13" ht="16.65" customHeight="1">
      <c r="E13" s="16">
        <v>15</v>
      </c>
      <c r="F13" s="17">
        <f>H13/(E13*G13)</f>
        <v>25.5115384615385</v>
      </c>
      <c r="G13" s="16">
        <v>52</v>
      </c>
      <c r="H13" s="17">
        <v>19899</v>
      </c>
    </row>
  </sheetData>
  <pageMargins left="0.75" right="0.75" top="1" bottom="1" header="0.5" footer="0.5"/>
  <pageSetup firstPageNumber="1" fitToHeight="1" fitToWidth="1" scale="100" useFirstPageNumber="0" orientation="landscape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